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420"/>
  </bookViews>
  <sheets>
    <sheet name="视频会议及音响系统改造项目" sheetId="5" r:id="rId1"/>
  </sheets>
  <calcPr calcId="145621" concurrentCalc="0"/>
</workbook>
</file>

<file path=xl/calcChain.xml><?xml version="1.0" encoding="utf-8"?>
<calcChain xmlns="http://schemas.openxmlformats.org/spreadsheetml/2006/main">
  <c r="I9" i="5" l="1"/>
  <c r="I21" i="5"/>
  <c r="I22" i="5"/>
</calcChain>
</file>

<file path=xl/sharedStrings.xml><?xml version="1.0" encoding="utf-8"?>
<sst xmlns="http://schemas.openxmlformats.org/spreadsheetml/2006/main" count="103" uniqueCount="78">
  <si>
    <t>自治区卫生监督所视频会议及音响系统升级改造项目报价表</t>
  </si>
  <si>
    <t>序号</t>
  </si>
  <si>
    <t>名称</t>
  </si>
  <si>
    <t>品牌</t>
  </si>
  <si>
    <t>参考型号</t>
  </si>
  <si>
    <t>技术指标</t>
  </si>
  <si>
    <t>数量</t>
  </si>
  <si>
    <t>单位</t>
  </si>
  <si>
    <t>单价（元）</t>
  </si>
  <si>
    <t>小计（元）</t>
  </si>
  <si>
    <t>一、大会议室音响室改造项目</t>
  </si>
  <si>
    <t>配电箱</t>
  </si>
  <si>
    <t>国产</t>
  </si>
  <si>
    <t>定制</t>
  </si>
  <si>
    <t>按3路供电配备空开数量，含铜排</t>
  </si>
  <si>
    <t>套</t>
  </si>
  <si>
    <t>PDU</t>
  </si>
  <si>
    <t>公牛</t>
  </si>
  <si>
    <t>GNE-108T</t>
  </si>
  <si>
    <t>8位10安插座</t>
  </si>
  <si>
    <t>条</t>
  </si>
  <si>
    <t>移动便携音箱</t>
  </si>
  <si>
    <t>得胜</t>
  </si>
  <si>
    <t>OP-8，黑色标配版</t>
  </si>
  <si>
    <t>1.额定功率100W，峰值功率200W，支持蓝牙；
2.三通道输入，最多支持三个麦克风；
3.内置5000mAh可充电锂电池，户外不接电源使用约6小时；
4.标配：音箱主体+电源线+TA-60有线动圈麦+麦克风线+音频线+拉杆包+音箱落地支架+6.5转3.5音频接头。</t>
  </si>
  <si>
    <t>项</t>
  </si>
  <si>
    <t>无线话筒</t>
  </si>
  <si>
    <t>TK-K201无线麦</t>
  </si>
  <si>
    <t>无线手持，定向输出</t>
  </si>
  <si>
    <t>实施安装</t>
  </si>
  <si>
    <t>1、对大会议室设备间2台机柜敷设供电线路，电源线路规格需满足现有设备功率需求以及后期扩容需求，并配套独立配电箱接入楼层总配电，完工后需做好线路和设备标识。
2、对1台机柜内部设备迁移到新机柜，迁移前需与客户确认停机时间，迁移后确保设备均能正常使用，原线路需重新整理接线，无法使用的线路需进行更换。
3、需包含本次项目所需的各种安装辅材，如线槽、线管、电源线、网线、音频线、铜鼻头、水晶头、扎带、插座、标签、开孔、水泥、胶布、钉子等，所有辅材必须是符合国家或行业标准的合格产品。
4、以上所有施工需按国家相关工程施工标准及规范要求实施。</t>
  </si>
  <si>
    <t>A</t>
  </si>
  <si>
    <t>小计：</t>
  </si>
  <si>
    <t>二、小会议室视频会议项目</t>
  </si>
  <si>
    <t>1</t>
  </si>
  <si>
    <t>摄像机</t>
  </si>
  <si>
    <t>卓视通</t>
  </si>
  <si>
    <t>ZST-N3</t>
  </si>
  <si>
    <t>USB免驱高清1080P摄像机，3倍广角光学变焦无畸变，355度旋转支持visca pelco控制，支持usb云台控制</t>
  </si>
  <si>
    <t>台</t>
  </si>
  <si>
    <t>2</t>
  </si>
  <si>
    <t>三脚架</t>
  </si>
  <si>
    <t>沣标</t>
  </si>
  <si>
    <t>FB-QF326</t>
  </si>
  <si>
    <t>铝合金+ABS材质，整体最大高度1650mm，最大承重小于5kg</t>
  </si>
  <si>
    <t>3</t>
  </si>
  <si>
    <t>调音台</t>
  </si>
  <si>
    <t>itc</t>
  </si>
  <si>
    <t>TS-14PFX-4</t>
  </si>
  <si>
    <t>1.麦克风输入：8路（8个XLR接口）
2.线路输入：6路单插单声道/立体声自动切换混合接口
3.立体声输入通道：2组（4路单声道）、4路RCA输入
4.输出通道：2组立体主输出、4路编组输出、4路辅助输出、1组立体声监听输出、1个耳机监听输出、2个效果输出
5.INSERT：1组主混音断点插入、6个断点插入
6.USB接口：外接U盘播放音乐</t>
  </si>
  <si>
    <t>4</t>
  </si>
  <si>
    <t>会议系统主机</t>
  </si>
  <si>
    <t>TS-W100</t>
  </si>
  <si>
    <t>技术参数：
1.话筒容量：有线单元支持4096台、无线单元支持300台
2.通道数量：16CH（默认）、32CH、64CH
3.频率响应：20Hz~20KHz
4.信噪比：&gt;85dB(A)
5.动态范围：&gt;80dB
6.总谐波失真：&lt;0.05%
7.主电源：90~132VAC/180~264VACbyswitch
8.音频输入：LINE IN1:350mV平衡；LINE IN2:350mV非平衡
9.音频输出：LINE OUT1:1V平衡；LINE OUT2:1V非平衡</t>
  </si>
  <si>
    <t>5</t>
  </si>
  <si>
    <t>会议话筒</t>
  </si>
  <si>
    <t>TS-W101
（主控）</t>
  </si>
  <si>
    <t>技术参数
1.麦克风类型：心型指向性驻极体
2.频率响应：70Hz~12kHz 
3.灵敏度：-34±2dB 
4.最大SPL：100dB(THD&gt;3%)
5.信噪比：&gt;80dB(A)
6.串扰：&gt;70dB
7.动态范围：&gt;80dB</t>
  </si>
  <si>
    <t>6</t>
  </si>
  <si>
    <t>TS-W101A</t>
  </si>
  <si>
    <t>7</t>
  </si>
  <si>
    <t>发射器</t>
  </si>
  <si>
    <t>TS-W111</t>
  </si>
  <si>
    <t>技术参数：
1.供电/安装：POE（IEEE 802.3at）
2.安装方式：吸顶、放装、壁挂
3.功耗：&lt;13W
4.尺寸：196x196x45 mm(不包含天线接口和附件）
5.重量：  0.5kg
6.接入单元数量： 55个</t>
  </si>
  <si>
    <t>8</t>
  </si>
  <si>
    <t>充电箱</t>
  </si>
  <si>
    <t>TS-W180</t>
  </si>
  <si>
    <t>1．输入电压：100-240V AC 50/60Hz
2．充电接口（USB）：10个/100W
3．充电电压：5V
4．充电电流：2A（最大）
5．颜色：黑色
6．尺寸（长×宽×高） 217×142×64(mm)
7. 重量：1.68kg</t>
  </si>
  <si>
    <t>9</t>
  </si>
  <si>
    <t>管理电脑</t>
  </si>
  <si>
    <t>联想</t>
  </si>
  <si>
    <t>启天M455</t>
  </si>
  <si>
    <t>i5-12500/8GB/256GB SSD+1T HDD /2G独显/Win11 / 21.5寸显示器</t>
  </si>
  <si>
    <t>10</t>
  </si>
  <si>
    <t>小会议室视频会议及音响系统安装调试，包含以下方面：
1、摄像机与电脑进行联调，满足客户视频会议的实际需求。
2、提供调音台、会议系统主机、会议话筒、发射器、充电箱等设备的安装调试，包含与原扩声设备对接，满足客户实际使用需求。
3、含绿联 USB3.0延长线公对母高速传输数据连接线，10米*1；绿联三进一出HDMI切换器*1；绿联HDMI线工程级，20米*1； 绿联HDMI线工程级，10米*1；绿联3.5mm转双莲花，10米*1；绿联3.5mm转6.35，10米*1；包含设备安装调试，以及网线、PVC线管、PVC线槽、扎带、标签、胶布等辅助材料</t>
  </si>
  <si>
    <t>B</t>
  </si>
  <si>
    <t>合计(A+B)：</t>
  </si>
  <si>
    <t xml:space="preserve">项目实施及商务条款：                                                                                                                                                                                                                                                                                                                                                                                                     1、要求不停机前提下，完成现有割接；要求割接时，不能影响现有的会议系统；协调多方完成强弱电、机房、服务器、网络、安全策略的实施、配置和优化服务。                                                                         2、为保证提供的产品原装正宗，报价时请提供ITC产品针对该项目的厂家授权书、售后服务承诺书及原厂供货证明。 
3、报价不接受推荐品牌以外的品牌及型号，不接受拆改，需完全满足参数和商务条款要求，按要求提供报价材料，不得虚假响应，否则将视为无效报价。 
4、为了保证项目的顺利实施以及更好的现场维保服务，需提供本地化服务。如非本地（南宁市）供应商，请勿参与竞价。
5、设备现场培训，设备安装调试后，对相关人员免费培训，直至熟练掌握使用方法，培训时间及地点由双方协商确定。                                                                                                                                                    6、包含但不限于以上项目，现场以实际需求为准，报价单位应对本次改造项目现场情况充分了解并能确保项目改造后满足使用单位需求。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</si>
</sst>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quot; &quot;;\(#,##0\)"/>
    <numFmt numFmtId="179" formatCode="#,##0_);[Red]\(#,##0\)"/>
  </numFmts>
  <fonts count="14">
    <font>
      <sz val="11"/>
      <color theme="1"/>
      <name val="等线"/>
      <charset val="134"/>
      <scheme val="minor"/>
    </font>
    <font>
      <sz val="11"/>
      <color indexed="8"/>
      <name val="DengXian"/>
      <family val="1"/>
    </font>
    <font>
      <sz val="11"/>
      <name val="DengXian"/>
      <family val="1"/>
    </font>
    <font>
      <b/>
      <sz val="18"/>
      <color indexed="8"/>
      <name val="微软雅黑"/>
      <family val="2"/>
      <charset val="134"/>
    </font>
    <font>
      <sz val="11"/>
      <color indexed="8"/>
      <name val="宋体"/>
      <family val="3"/>
      <charset val="134"/>
    </font>
    <font>
      <b/>
      <sz val="10"/>
      <color indexed="8"/>
      <name val="微软雅黑"/>
      <family val="2"/>
      <charset val="134"/>
    </font>
    <font>
      <sz val="10"/>
      <color indexed="8"/>
      <name val="微软雅黑"/>
      <family val="2"/>
      <charset val="134"/>
    </font>
    <font>
      <sz val="10"/>
      <name val="微软雅黑"/>
      <family val="2"/>
      <charset val="134"/>
    </font>
    <font>
      <sz val="10"/>
      <color rgb="FF000000"/>
      <name val="微软雅黑"/>
      <family val="2"/>
      <charset val="134"/>
    </font>
    <font>
      <b/>
      <sz val="12"/>
      <color indexed="8"/>
      <name val="微软雅黑"/>
      <family val="2"/>
      <charset val="134"/>
    </font>
    <font>
      <sz val="11"/>
      <color theme="1"/>
      <name val="等线"/>
      <charset val="134"/>
      <scheme val="minor"/>
    </font>
    <font>
      <sz val="12"/>
      <name val="宋体"/>
      <family val="3"/>
      <charset val="134"/>
    </font>
    <font>
      <sz val="12"/>
      <name val="Times New Roman"/>
      <family val="1"/>
    </font>
    <font>
      <sz val="9"/>
      <name val="等线"/>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auto="1"/>
      </right>
      <top style="thin">
        <color indexed="8"/>
      </top>
      <bottom style="thin">
        <color auto="1"/>
      </bottom>
      <diagonal/>
    </border>
  </borders>
  <cellStyleXfs count="11">
    <xf numFmtId="0" fontId="0" fillId="0" borderId="0"/>
    <xf numFmtId="0" fontId="10" fillId="0" borderId="0"/>
    <xf numFmtId="0" fontId="1" fillId="0" borderId="0" applyNumberFormat="0" applyFill="0" applyBorder="0" applyProtection="0"/>
    <xf numFmtId="0" fontId="11" fillId="0" borderId="0"/>
    <xf numFmtId="0" fontId="11" fillId="0" borderId="0" applyProtection="0">
      <alignment vertical="center"/>
    </xf>
    <xf numFmtId="0" fontId="4" fillId="0" borderId="0">
      <alignment vertical="center"/>
    </xf>
    <xf numFmtId="0" fontId="11" fillId="0" borderId="0"/>
    <xf numFmtId="0" fontId="4" fillId="0" borderId="0">
      <alignment vertical="center"/>
    </xf>
    <xf numFmtId="0" fontId="10" fillId="0" borderId="0"/>
    <xf numFmtId="0" fontId="10" fillId="0" borderId="0"/>
    <xf numFmtId="0" fontId="12" fillId="0" borderId="0"/>
  </cellStyleXfs>
  <cellXfs count="64">
    <xf numFmtId="0" fontId="0" fillId="0" borderId="0" xfId="0"/>
    <xf numFmtId="0" fontId="1" fillId="0" borderId="0" xfId="2" applyNumberFormat="1" applyFont="1" applyFill="1" applyAlignment="1"/>
    <xf numFmtId="0" fontId="2" fillId="0" borderId="0" xfId="2" applyNumberFormat="1" applyFont="1" applyFill="1" applyAlignment="1"/>
    <xf numFmtId="0" fontId="1" fillId="2" borderId="0" xfId="2" applyNumberFormat="1" applyFont="1" applyFill="1" applyAlignment="1"/>
    <xf numFmtId="0" fontId="1" fillId="2" borderId="0" xfId="2" applyNumberFormat="1" applyFont="1" applyFill="1" applyAlignment="1">
      <alignment horizontal="center"/>
    </xf>
    <xf numFmtId="0" fontId="1" fillId="2" borderId="0" xfId="2" applyNumberFormat="1" applyFont="1" applyFill="1" applyAlignment="1">
      <alignment horizontal="left" vertical="top"/>
    </xf>
    <xf numFmtId="49" fontId="1" fillId="2" borderId="1" xfId="2" applyNumberFormat="1" applyFont="1" applyFill="1" applyBorder="1" applyAlignment="1">
      <alignment vertical="center"/>
    </xf>
    <xf numFmtId="49" fontId="1" fillId="2" borderId="1" xfId="2" applyNumberFormat="1" applyFont="1" applyFill="1" applyBorder="1" applyAlignment="1">
      <alignment horizontal="center" vertical="center"/>
    </xf>
    <xf numFmtId="49" fontId="4" fillId="2" borderId="1" xfId="2" applyNumberFormat="1" applyFont="1" applyFill="1" applyBorder="1" applyAlignment="1">
      <alignment horizontal="center" vertical="center"/>
    </xf>
    <xf numFmtId="0" fontId="6" fillId="0" borderId="1"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7" fillId="0" borderId="3" xfId="2" applyFont="1" applyFill="1" applyBorder="1" applyAlignment="1">
      <alignment horizontal="center" vertical="center"/>
    </xf>
    <xf numFmtId="178" fontId="6" fillId="0" borderId="2" xfId="2" applyNumberFormat="1" applyFont="1" applyFill="1" applyBorder="1" applyAlignment="1">
      <alignment horizontal="center" vertical="center"/>
    </xf>
    <xf numFmtId="0" fontId="6" fillId="0" borderId="4" xfId="2" applyNumberFormat="1"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5" xfId="2" applyFont="1" applyFill="1" applyBorder="1" applyAlignment="1">
      <alignment horizontal="left" vertical="center" wrapText="1"/>
    </xf>
    <xf numFmtId="0" fontId="7" fillId="0" borderId="5" xfId="2" applyFont="1" applyFill="1" applyBorder="1" applyAlignment="1">
      <alignment horizontal="center" vertical="center"/>
    </xf>
    <xf numFmtId="178" fontId="6" fillId="0" borderId="5" xfId="2" applyNumberFormat="1" applyFont="1" applyFill="1" applyBorder="1" applyAlignment="1">
      <alignment horizontal="center" vertical="center"/>
    </xf>
    <xf numFmtId="49" fontId="6" fillId="0" borderId="2" xfId="2" applyNumberFormat="1" applyFont="1" applyFill="1" applyBorder="1" applyAlignment="1">
      <alignment horizontal="center" vertical="center" wrapText="1"/>
    </xf>
    <xf numFmtId="49" fontId="6" fillId="0" borderId="2" xfId="2" applyNumberFormat="1" applyFont="1" applyFill="1" applyBorder="1" applyAlignment="1">
      <alignment horizontal="left" vertical="center" wrapText="1"/>
    </xf>
    <xf numFmtId="49" fontId="6" fillId="0" borderId="5" xfId="2" applyNumberFormat="1" applyFont="1" applyFill="1" applyBorder="1" applyAlignment="1">
      <alignment horizontal="center" vertical="center" wrapText="1"/>
    </xf>
    <xf numFmtId="49" fontId="6" fillId="0" borderId="5" xfId="2" applyNumberFormat="1" applyFont="1" applyFill="1" applyBorder="1" applyAlignment="1">
      <alignment horizontal="left" vertical="center" wrapText="1"/>
    </xf>
    <xf numFmtId="0" fontId="5" fillId="2" borderId="4" xfId="2"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49" fontId="8" fillId="0" borderId="1" xfId="2" applyNumberFormat="1" applyFont="1" applyFill="1" applyBorder="1" applyAlignment="1">
      <alignment horizontal="left" vertical="center" wrapText="1"/>
    </xf>
    <xf numFmtId="0" fontId="6" fillId="0" borderId="1" xfId="2" applyNumberFormat="1" applyFont="1" applyFill="1" applyBorder="1" applyAlignment="1">
      <alignment horizontal="center" vertical="center"/>
    </xf>
    <xf numFmtId="178" fontId="6" fillId="0" borderId="1" xfId="2" applyNumberFormat="1" applyFont="1" applyFill="1" applyBorder="1" applyAlignment="1">
      <alignment horizontal="center" vertical="center"/>
    </xf>
    <xf numFmtId="0" fontId="6" fillId="0" borderId="7" xfId="2" applyFont="1" applyFill="1" applyBorder="1" applyAlignment="1">
      <alignment horizontal="left" vertical="top" wrapText="1"/>
    </xf>
    <xf numFmtId="0" fontId="6" fillId="2" borderId="3" xfId="2" applyFont="1" applyFill="1" applyBorder="1" applyAlignment="1">
      <alignment horizontal="center" vertical="center" wrapText="1"/>
    </xf>
    <xf numFmtId="0" fontId="6" fillId="2" borderId="3" xfId="2" applyFont="1" applyFill="1" applyBorder="1" applyAlignment="1">
      <alignment horizontal="left" vertical="center" wrapText="1"/>
    </xf>
    <xf numFmtId="0" fontId="6" fillId="2" borderId="5" xfId="2" applyFont="1" applyFill="1" applyBorder="1" applyAlignment="1">
      <alignment horizontal="center" vertical="center" wrapText="1"/>
    </xf>
    <xf numFmtId="0" fontId="6" fillId="2" borderId="5" xfId="2" applyFont="1" applyFill="1" applyBorder="1" applyAlignment="1">
      <alignment horizontal="left" vertical="center" wrapText="1"/>
    </xf>
    <xf numFmtId="0" fontId="6" fillId="0" borderId="8"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8" xfId="9" applyFont="1" applyFill="1" applyBorder="1" applyAlignment="1">
      <alignment horizontal="center" vertical="center" wrapText="1"/>
    </xf>
    <xf numFmtId="0" fontId="7" fillId="0" borderId="8" xfId="2" applyFont="1" applyFill="1" applyBorder="1" applyAlignment="1">
      <alignment horizontal="left" vertical="center" wrapText="1"/>
    </xf>
    <xf numFmtId="179" fontId="6" fillId="0" borderId="8" xfId="2" applyNumberFormat="1" applyFont="1" applyFill="1" applyBorder="1" applyAlignment="1">
      <alignment horizontal="center" vertical="center" wrapText="1"/>
    </xf>
    <xf numFmtId="49" fontId="6" fillId="0" borderId="9" xfId="2" applyNumberFormat="1" applyFont="1" applyFill="1" applyBorder="1" applyAlignment="1">
      <alignment horizontal="center" vertical="center" wrapText="1"/>
    </xf>
    <xf numFmtId="0" fontId="6" fillId="0" borderId="10"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0" xfId="9" applyFont="1" applyFill="1" applyBorder="1" applyAlignment="1">
      <alignment horizontal="center" vertical="center" wrapText="1"/>
    </xf>
    <xf numFmtId="0" fontId="7" fillId="0" borderId="10" xfId="2" applyFont="1" applyFill="1" applyBorder="1" applyAlignment="1">
      <alignment horizontal="left" vertical="center" wrapText="1"/>
    </xf>
    <xf numFmtId="179" fontId="6" fillId="0" borderId="10" xfId="2"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179" fontId="6" fillId="0" borderId="3" xfId="2" applyNumberFormat="1" applyFont="1" applyFill="1" applyBorder="1" applyAlignment="1">
      <alignment horizontal="center" vertical="center" wrapText="1"/>
    </xf>
    <xf numFmtId="178" fontId="5" fillId="2" borderId="5" xfId="2" applyNumberFormat="1" applyFont="1" applyFill="1" applyBorder="1" applyAlignment="1">
      <alignment horizontal="center" vertical="center"/>
    </xf>
    <xf numFmtId="178" fontId="6" fillId="0" borderId="1" xfId="2" applyNumberFormat="1" applyFont="1" applyFill="1" applyBorder="1" applyAlignment="1">
      <alignment horizontal="center" vertical="center" wrapText="1"/>
    </xf>
    <xf numFmtId="178" fontId="5" fillId="2" borderId="1" xfId="2" applyNumberFormat="1" applyFont="1" applyFill="1" applyBorder="1" applyAlignment="1">
      <alignment horizontal="center" vertical="center"/>
    </xf>
    <xf numFmtId="178" fontId="9" fillId="2" borderId="1" xfId="2" applyNumberFormat="1" applyFont="1" applyFill="1" applyBorder="1" applyAlignment="1">
      <alignment horizontal="center" vertical="center"/>
    </xf>
    <xf numFmtId="49" fontId="3" fillId="2"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49" fontId="5" fillId="2" borderId="1" xfId="2" applyNumberFormat="1"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49" fontId="5" fillId="2" borderId="5" xfId="2" applyNumberFormat="1" applyFont="1" applyFill="1" applyBorder="1" applyAlignment="1">
      <alignment horizontal="right" vertical="center" wrapText="1"/>
    </xf>
    <xf numFmtId="0" fontId="5" fillId="2" borderId="5" xfId="2" applyFont="1" applyFill="1" applyBorder="1" applyAlignment="1">
      <alignment horizontal="right" vertical="center" wrapText="1"/>
    </xf>
    <xf numFmtId="49" fontId="5" fillId="2" borderId="1" xfId="2" applyNumberFormat="1" applyFont="1" applyFill="1" applyBorder="1" applyAlignment="1">
      <alignment horizontal="right" vertical="center" wrapText="1"/>
    </xf>
    <xf numFmtId="0" fontId="5" fillId="2" borderId="1" xfId="2" applyFont="1" applyFill="1" applyBorder="1" applyAlignment="1">
      <alignment horizontal="right" vertical="center" wrapText="1"/>
    </xf>
    <xf numFmtId="49" fontId="9" fillId="2" borderId="11" xfId="2" applyNumberFormat="1" applyFont="1" applyFill="1" applyBorder="1" applyAlignment="1">
      <alignment horizontal="right" vertical="center"/>
    </xf>
    <xf numFmtId="49" fontId="9" fillId="2" borderId="12" xfId="2" applyNumberFormat="1" applyFont="1" applyFill="1" applyBorder="1" applyAlignment="1">
      <alignment horizontal="right" vertical="center"/>
    </xf>
    <xf numFmtId="49" fontId="9" fillId="2" borderId="13" xfId="2" applyNumberFormat="1" applyFont="1" applyFill="1" applyBorder="1" applyAlignment="1">
      <alignment horizontal="right" vertical="center"/>
    </xf>
    <xf numFmtId="0" fontId="1" fillId="2" borderId="14" xfId="2" applyNumberFormat="1" applyFont="1" applyFill="1" applyBorder="1" applyAlignment="1">
      <alignment horizontal="left" vertical="center" wrapText="1"/>
    </xf>
  </cellXfs>
  <cellStyles count="11">
    <cellStyle name="0,0_x000d__x000a_NA_x000d__x000a_" xfId="6"/>
    <cellStyle name="常规" xfId="0" builtinId="0"/>
    <cellStyle name="常规 11" xfId="7"/>
    <cellStyle name="常规 12" xfId="4"/>
    <cellStyle name="常规 2" xfId="8"/>
    <cellStyle name="常规 39" xfId="1"/>
    <cellStyle name="常规 6" xfId="3"/>
    <cellStyle name="常规 7" xfId="9"/>
    <cellStyle name="常规 9" xfId="5"/>
    <cellStyle name="普通 2" xfId="2"/>
    <cellStyle name="样式 1" xfId="10"/>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
  <sheetViews>
    <sheetView showGridLines="0" tabSelected="1" workbookViewId="0">
      <selection activeCell="L4" sqref="L4"/>
    </sheetView>
  </sheetViews>
  <sheetFormatPr defaultColWidth="5" defaultRowHeight="33" customHeight="1"/>
  <cols>
    <col min="1" max="1" width="5" style="3" customWidth="1"/>
    <col min="2" max="2" width="15.33203125" style="4" customWidth="1"/>
    <col min="3" max="3" width="6.33203125" style="3" customWidth="1"/>
    <col min="4" max="4" width="15.44140625" style="3" customWidth="1"/>
    <col min="5" max="5" width="65.5546875" style="5" customWidth="1"/>
    <col min="6" max="6" width="8.6640625" style="3" customWidth="1"/>
    <col min="7" max="7" width="5" style="3" customWidth="1"/>
    <col min="8" max="9" width="12.33203125" style="3" customWidth="1"/>
    <col min="10" max="16384" width="5" style="3"/>
  </cols>
  <sheetData>
    <row r="1" spans="1:16383" ht="33" customHeight="1">
      <c r="A1" s="51" t="s">
        <v>0</v>
      </c>
      <c r="B1" s="52"/>
      <c r="C1" s="52"/>
      <c r="D1" s="52"/>
      <c r="E1" s="52"/>
      <c r="F1" s="52"/>
      <c r="G1" s="52"/>
      <c r="H1" s="52"/>
      <c r="I1" s="52"/>
    </row>
    <row r="2" spans="1:16383" ht="33" customHeight="1">
      <c r="A2" s="6" t="s">
        <v>1</v>
      </c>
      <c r="B2" s="7" t="s">
        <v>2</v>
      </c>
      <c r="C2" s="7" t="s">
        <v>3</v>
      </c>
      <c r="D2" s="7" t="s">
        <v>4</v>
      </c>
      <c r="E2" s="7" t="s">
        <v>5</v>
      </c>
      <c r="F2" s="7" t="s">
        <v>6</v>
      </c>
      <c r="G2" s="7" t="s">
        <v>7</v>
      </c>
      <c r="H2" s="8" t="s">
        <v>8</v>
      </c>
      <c r="I2" s="8" t="s">
        <v>9</v>
      </c>
    </row>
    <row r="3" spans="1:16383" ht="33" customHeight="1">
      <c r="A3" s="53" t="s">
        <v>10</v>
      </c>
      <c r="B3" s="54"/>
      <c r="C3" s="54"/>
      <c r="D3" s="54"/>
      <c r="E3" s="55"/>
      <c r="F3" s="54"/>
      <c r="G3" s="54"/>
      <c r="H3" s="54"/>
      <c r="I3" s="54"/>
    </row>
    <row r="4" spans="1:16383" s="1" customFormat="1" ht="33" customHeight="1">
      <c r="A4" s="9">
        <v>1</v>
      </c>
      <c r="B4" s="10" t="s">
        <v>11</v>
      </c>
      <c r="C4" s="10" t="s">
        <v>12</v>
      </c>
      <c r="D4" s="10" t="s">
        <v>13</v>
      </c>
      <c r="E4" s="11" t="s">
        <v>14</v>
      </c>
      <c r="F4" s="12">
        <v>1</v>
      </c>
      <c r="G4" s="12" t="s">
        <v>15</v>
      </c>
      <c r="H4" s="13"/>
      <c r="I4" s="13"/>
    </row>
    <row r="5" spans="1:16383" s="1" customFormat="1" ht="33" customHeight="1">
      <c r="A5" s="14">
        <v>2</v>
      </c>
      <c r="B5" s="15" t="s">
        <v>16</v>
      </c>
      <c r="C5" s="16" t="s">
        <v>17</v>
      </c>
      <c r="D5" s="15" t="s">
        <v>18</v>
      </c>
      <c r="E5" s="17" t="s">
        <v>19</v>
      </c>
      <c r="F5" s="18">
        <v>4</v>
      </c>
      <c r="G5" s="18" t="s">
        <v>20</v>
      </c>
      <c r="H5" s="19"/>
      <c r="I5" s="13"/>
    </row>
    <row r="6" spans="1:16383" s="1" customFormat="1" ht="88.05" customHeight="1">
      <c r="A6" s="14">
        <v>3</v>
      </c>
      <c r="B6" s="20" t="s">
        <v>21</v>
      </c>
      <c r="C6" s="20" t="s">
        <v>22</v>
      </c>
      <c r="D6" s="20" t="s">
        <v>23</v>
      </c>
      <c r="E6" s="21" t="s">
        <v>24</v>
      </c>
      <c r="F6" s="12">
        <v>1</v>
      </c>
      <c r="G6" s="12" t="s">
        <v>25</v>
      </c>
      <c r="H6" s="13"/>
      <c r="I6" s="46"/>
    </row>
    <row r="7" spans="1:16383" s="1" customFormat="1" ht="34.049999999999997" customHeight="1">
      <c r="A7" s="14">
        <v>4</v>
      </c>
      <c r="B7" s="22" t="s">
        <v>26</v>
      </c>
      <c r="C7" s="22" t="s">
        <v>22</v>
      </c>
      <c r="D7" s="22" t="s">
        <v>27</v>
      </c>
      <c r="E7" s="23" t="s">
        <v>28</v>
      </c>
      <c r="F7" s="18">
        <v>2</v>
      </c>
      <c r="G7" s="18" t="s">
        <v>25</v>
      </c>
      <c r="H7" s="19"/>
      <c r="I7" s="46"/>
    </row>
    <row r="8" spans="1:16383" s="1" customFormat="1" ht="157.80000000000001" customHeight="1">
      <c r="A8" s="14">
        <v>5</v>
      </c>
      <c r="B8" s="15" t="s">
        <v>29</v>
      </c>
      <c r="C8" s="16" t="s">
        <v>13</v>
      </c>
      <c r="D8" s="15" t="s">
        <v>13</v>
      </c>
      <c r="E8" s="17" t="s">
        <v>30</v>
      </c>
      <c r="F8" s="18">
        <v>1</v>
      </c>
      <c r="G8" s="18" t="s">
        <v>25</v>
      </c>
      <c r="H8" s="19"/>
      <c r="I8" s="13"/>
    </row>
    <row r="9" spans="1:16383" ht="33" customHeight="1">
      <c r="A9" s="24" t="s">
        <v>31</v>
      </c>
      <c r="B9" s="56" t="s">
        <v>32</v>
      </c>
      <c r="C9" s="57"/>
      <c r="D9" s="57"/>
      <c r="E9" s="57"/>
      <c r="F9" s="57"/>
      <c r="G9" s="57"/>
      <c r="H9" s="57"/>
      <c r="I9" s="47">
        <f>SUM(I4:I8)</f>
        <v>0</v>
      </c>
    </row>
    <row r="10" spans="1:16383" ht="33" customHeight="1">
      <c r="A10" s="53" t="s">
        <v>33</v>
      </c>
      <c r="B10" s="54"/>
      <c r="C10" s="54"/>
      <c r="D10" s="54"/>
      <c r="E10" s="54"/>
      <c r="F10" s="54"/>
      <c r="G10" s="54"/>
      <c r="H10" s="54"/>
      <c r="I10" s="54"/>
    </row>
    <row r="11" spans="1:16383" s="1" customFormat="1" ht="33" customHeight="1">
      <c r="A11" s="25" t="s">
        <v>34</v>
      </c>
      <c r="B11" s="25" t="s">
        <v>35</v>
      </c>
      <c r="C11" s="25" t="s">
        <v>36</v>
      </c>
      <c r="D11" s="25" t="s">
        <v>37</v>
      </c>
      <c r="E11" s="26" t="s">
        <v>38</v>
      </c>
      <c r="F11" s="27">
        <v>1</v>
      </c>
      <c r="G11" s="25" t="s">
        <v>39</v>
      </c>
      <c r="H11" s="28"/>
      <c r="I11" s="28"/>
    </row>
    <row r="12" spans="1:16383" s="1" customFormat="1" ht="33" customHeight="1">
      <c r="A12" s="25" t="s">
        <v>40</v>
      </c>
      <c r="B12" s="25" t="s">
        <v>41</v>
      </c>
      <c r="C12" s="25" t="s">
        <v>42</v>
      </c>
      <c r="D12" s="25" t="s">
        <v>43</v>
      </c>
      <c r="E12" s="26" t="s">
        <v>44</v>
      </c>
      <c r="F12" s="27">
        <v>1</v>
      </c>
      <c r="G12" s="25" t="s">
        <v>15</v>
      </c>
      <c r="H12" s="28"/>
      <c r="I12" s="28"/>
    </row>
    <row r="13" spans="1:16383" s="1" customFormat="1" ht="121.05" customHeight="1">
      <c r="A13" s="25" t="s">
        <v>45</v>
      </c>
      <c r="B13" s="15" t="s">
        <v>46</v>
      </c>
      <c r="C13" s="15" t="s">
        <v>47</v>
      </c>
      <c r="D13" s="15" t="s">
        <v>48</v>
      </c>
      <c r="E13" s="29" t="s">
        <v>49</v>
      </c>
      <c r="F13" s="18">
        <v>1</v>
      </c>
      <c r="G13" s="18" t="s">
        <v>39</v>
      </c>
      <c r="H13" s="28"/>
      <c r="I13" s="48"/>
    </row>
    <row r="14" spans="1:16383" ht="154.94999999999999" customHeight="1">
      <c r="A14" s="25" t="s">
        <v>50</v>
      </c>
      <c r="B14" s="30" t="s">
        <v>51</v>
      </c>
      <c r="C14" s="30" t="s">
        <v>47</v>
      </c>
      <c r="D14" s="30" t="s">
        <v>52</v>
      </c>
      <c r="E14" s="31" t="s">
        <v>53</v>
      </c>
      <c r="F14" s="30">
        <v>1</v>
      </c>
      <c r="G14" s="30" t="s">
        <v>39</v>
      </c>
      <c r="H14" s="30"/>
      <c r="I14" s="30"/>
      <c r="J14" s="1"/>
    </row>
    <row r="15" spans="1:16383" s="1" customFormat="1" ht="138" customHeight="1">
      <c r="A15" s="25" t="s">
        <v>54</v>
      </c>
      <c r="B15" s="30" t="s">
        <v>55</v>
      </c>
      <c r="C15" s="30" t="s">
        <v>47</v>
      </c>
      <c r="D15" s="30" t="s">
        <v>56</v>
      </c>
      <c r="E15" s="31" t="s">
        <v>57</v>
      </c>
      <c r="F15" s="30">
        <v>1</v>
      </c>
      <c r="G15" s="30" t="s">
        <v>39</v>
      </c>
      <c r="H15" s="30"/>
      <c r="I15" s="30"/>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c r="XFA15" s="3"/>
      <c r="XFB15" s="3"/>
      <c r="XFC15" s="3"/>
    </row>
    <row r="16" spans="1:16383" s="1" customFormat="1" ht="136.94999999999999" customHeight="1">
      <c r="A16" s="25" t="s">
        <v>58</v>
      </c>
      <c r="B16" s="30" t="s">
        <v>55</v>
      </c>
      <c r="C16" s="30" t="s">
        <v>47</v>
      </c>
      <c r="D16" s="30" t="s">
        <v>59</v>
      </c>
      <c r="E16" s="31" t="s">
        <v>57</v>
      </c>
      <c r="F16" s="30">
        <v>3</v>
      </c>
      <c r="G16" s="30" t="s">
        <v>39</v>
      </c>
      <c r="H16" s="30"/>
      <c r="I16" s="30"/>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c r="XEX16" s="3"/>
      <c r="XEY16" s="3"/>
      <c r="XEZ16" s="3"/>
      <c r="XFA16" s="3"/>
      <c r="XFB16" s="3"/>
      <c r="XFC16" s="3"/>
    </row>
    <row r="17" spans="1:16383" s="1" customFormat="1" ht="121.05" customHeight="1">
      <c r="A17" s="25" t="s">
        <v>60</v>
      </c>
      <c r="B17" s="30" t="s">
        <v>61</v>
      </c>
      <c r="C17" s="30" t="s">
        <v>47</v>
      </c>
      <c r="D17" s="30" t="s">
        <v>62</v>
      </c>
      <c r="E17" s="31" t="s">
        <v>63</v>
      </c>
      <c r="F17" s="30">
        <v>1</v>
      </c>
      <c r="G17" s="30" t="s">
        <v>39</v>
      </c>
      <c r="H17" s="30"/>
      <c r="I17" s="30"/>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c r="XFA17" s="3"/>
      <c r="XFB17" s="3"/>
      <c r="XFC17" s="3"/>
    </row>
    <row r="18" spans="1:16383" s="1" customFormat="1" ht="121.05" customHeight="1">
      <c r="A18" s="25" t="s">
        <v>64</v>
      </c>
      <c r="B18" s="32" t="s">
        <v>65</v>
      </c>
      <c r="C18" s="32" t="s">
        <v>47</v>
      </c>
      <c r="D18" s="32" t="s">
        <v>66</v>
      </c>
      <c r="E18" s="33" t="s">
        <v>67</v>
      </c>
      <c r="F18" s="32">
        <v>1</v>
      </c>
      <c r="G18" s="32" t="s">
        <v>39</v>
      </c>
      <c r="H18" s="32"/>
      <c r="I18" s="32"/>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c r="XFA18" s="3"/>
      <c r="XFB18" s="3"/>
      <c r="XFC18" s="3"/>
    </row>
    <row r="19" spans="1:16383" s="1" customFormat="1" ht="33" customHeight="1">
      <c r="A19" s="20" t="s">
        <v>68</v>
      </c>
      <c r="B19" s="34" t="s">
        <v>69</v>
      </c>
      <c r="C19" s="35" t="s">
        <v>70</v>
      </c>
      <c r="D19" s="36" t="s">
        <v>71</v>
      </c>
      <c r="E19" s="37" t="s">
        <v>72</v>
      </c>
      <c r="F19" s="34">
        <v>1</v>
      </c>
      <c r="G19" s="34" t="s">
        <v>39</v>
      </c>
      <c r="H19" s="38"/>
      <c r="I19" s="38"/>
    </row>
    <row r="20" spans="1:16383" s="1" customFormat="1" ht="142.05000000000001" customHeight="1">
      <c r="A20" s="39" t="s">
        <v>73</v>
      </c>
      <c r="B20" s="40" t="s">
        <v>29</v>
      </c>
      <c r="C20" s="41" t="s">
        <v>13</v>
      </c>
      <c r="D20" s="42" t="s">
        <v>13</v>
      </c>
      <c r="E20" s="43" t="s">
        <v>74</v>
      </c>
      <c r="F20" s="40">
        <v>1</v>
      </c>
      <c r="G20" s="40" t="s">
        <v>25</v>
      </c>
      <c r="H20" s="44"/>
      <c r="I20" s="44"/>
    </row>
    <row r="21" spans="1:16383" s="2" customFormat="1" ht="40.049999999999997" customHeight="1">
      <c r="A21" s="45" t="s">
        <v>75</v>
      </c>
      <c r="B21" s="58" t="s">
        <v>32</v>
      </c>
      <c r="C21" s="59"/>
      <c r="D21" s="59"/>
      <c r="E21" s="59"/>
      <c r="F21" s="59"/>
      <c r="G21" s="59"/>
      <c r="H21" s="59"/>
      <c r="I21" s="49">
        <f>SUM(I11:I20)</f>
        <v>0</v>
      </c>
    </row>
    <row r="22" spans="1:16383" ht="33" customHeight="1">
      <c r="A22" s="60" t="s">
        <v>76</v>
      </c>
      <c r="B22" s="61"/>
      <c r="C22" s="61"/>
      <c r="D22" s="61"/>
      <c r="E22" s="61"/>
      <c r="F22" s="61"/>
      <c r="G22" s="61"/>
      <c r="H22" s="62"/>
      <c r="I22" s="50">
        <f>I9+I21</f>
        <v>0</v>
      </c>
    </row>
    <row r="23" spans="1:16383" ht="111" customHeight="1">
      <c r="A23" s="63" t="s">
        <v>77</v>
      </c>
      <c r="B23" s="63"/>
      <c r="C23" s="63"/>
      <c r="D23" s="63"/>
      <c r="E23" s="63"/>
      <c r="F23" s="63"/>
      <c r="G23" s="63"/>
      <c r="H23" s="63"/>
      <c r="I23" s="63"/>
    </row>
  </sheetData>
  <mergeCells count="7">
    <mergeCell ref="A22:H22"/>
    <mergeCell ref="A23:I23"/>
    <mergeCell ref="A1:I1"/>
    <mergeCell ref="A3:I3"/>
    <mergeCell ref="B9:H9"/>
    <mergeCell ref="A10:I10"/>
    <mergeCell ref="B21:H21"/>
  </mergeCells>
  <phoneticPr fontId="13" type="noConversion"/>
  <conditionalFormatting sqref="H7">
    <cfRule type="cellIs" dxfId="3" priority="1" stopIfTrue="1" operator="lessThan">
      <formula>0</formula>
    </cfRule>
  </conditionalFormatting>
  <conditionalFormatting sqref="H2:I2 H4:I5 H8:I8 I9 I21:I22">
    <cfRule type="cellIs" dxfId="2" priority="6" stopIfTrue="1" operator="lessThan">
      <formula>0</formula>
    </cfRule>
  </conditionalFormatting>
  <conditionalFormatting sqref="H6:I6 I7">
    <cfRule type="cellIs" dxfId="1" priority="2" stopIfTrue="1" operator="lessThan">
      <formula>0</formula>
    </cfRule>
  </conditionalFormatting>
  <conditionalFormatting sqref="H11:I13 H19:I20">
    <cfRule type="cellIs" dxfId="0" priority="5" stopIfTrue="1" operator="lessThan">
      <formula>0</formula>
    </cfRule>
  </conditionalFormatting>
  <pageMargins left="0.7" right="0.7" top="0.75" bottom="0.75" header="0.3" footer="0.3"/>
  <pageSetup orientation="landscape" useFirstPageNumber="1"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视频会议及音响系统改造项目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信息科-450116-潘滢滢</cp:lastModifiedBy>
  <dcterms:created xsi:type="dcterms:W3CDTF">2015-06-05T18:19:00Z</dcterms:created>
  <dcterms:modified xsi:type="dcterms:W3CDTF">2022-10-26T07:16:29Z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7F38CC1CAA5147638BB7D20898EE912F</vt:lpwstr>
  </property>
</Properties>
</file>